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.待开标项目\中国光大银行股份有限公司东莞分行辖内网点监控系统改造项目\"/>
    </mc:Choice>
  </mc:AlternateContent>
  <bookViews>
    <workbookView xWindow="0" yWindow="0" windowWidth="27945" windowHeight="12375" activeTab="1"/>
  </bookViews>
  <sheets>
    <sheet name="汇总表" sheetId="8" r:id="rId1"/>
    <sheet name="厚街支行" sheetId="5" r:id="rId2"/>
    <sheet name="松山湖支行" sheetId="6" r:id="rId3"/>
    <sheet name="长安支行" sheetId="7" r:id="rId4"/>
  </sheets>
  <definedNames>
    <definedName name="_xlnm.Print_Area" localSheetId="1">厚街支行!$A$1:$I$30</definedName>
    <definedName name="_xlnm.Print_Area" localSheetId="2">松山湖支行!$A$1:$I$19</definedName>
    <definedName name="_xlnm.Print_Area" localSheetId="3">长安支行!$A$1:$I$13</definedName>
    <definedName name="_xlnm.Print_Titles" localSheetId="1">厚街支行!$1:$2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7" l="1"/>
  <c r="H4" i="7"/>
  <c r="H6" i="6"/>
  <c r="H5" i="6"/>
  <c r="H4" i="6"/>
  <c r="H8" i="5"/>
  <c r="H7" i="5"/>
  <c r="H6" i="5"/>
  <c r="H4" i="5"/>
</calcChain>
</file>

<file path=xl/sharedStrings.xml><?xml version="1.0" encoding="utf-8"?>
<sst xmlns="http://schemas.openxmlformats.org/spreadsheetml/2006/main" count="185" uniqueCount="95">
  <si>
    <t>单 项 工 程 汇 总 表</t>
  </si>
  <si>
    <t>光大银行东莞厚街支行、松山湖支行、长安支行高清视频监控工程报价</t>
  </si>
  <si>
    <t>序号</t>
  </si>
  <si>
    <t>工程名称</t>
  </si>
  <si>
    <t>工程总造价（元）</t>
  </si>
  <si>
    <t>备注</t>
  </si>
  <si>
    <t>光大银行东莞厚街支行高清视频监控及机房迁移工程报价单</t>
  </si>
  <si>
    <t>光大银行东莞松山湖支行高清视频监控系统工程报价表</t>
  </si>
  <si>
    <t>光大银行东莞长安支行高清视频监控系统工程报价表</t>
  </si>
  <si>
    <t>合 计</t>
  </si>
  <si>
    <t>名称</t>
  </si>
  <si>
    <t>品牌</t>
  </si>
  <si>
    <t>型号</t>
  </si>
  <si>
    <t>单位</t>
  </si>
  <si>
    <t>数量</t>
  </si>
  <si>
    <t>单价(元)</t>
  </si>
  <si>
    <t>金额</t>
  </si>
  <si>
    <t>一、闭路电视监控系统</t>
  </si>
  <si>
    <t>400万像素红外宽动态半球摄像机</t>
  </si>
  <si>
    <t>海康威视</t>
  </si>
  <si>
    <t>DS-2CD514XYZUV-ABCDEF</t>
  </si>
  <si>
    <t>支</t>
  </si>
  <si>
    <t>二、理财双录系统</t>
  </si>
  <si>
    <t>双录理财摄像机</t>
  </si>
  <si>
    <t>DS-2CD6812D</t>
  </si>
  <si>
    <t>台</t>
  </si>
  <si>
    <t>理财盒子</t>
  </si>
  <si>
    <t>DS-FM01C/P</t>
  </si>
  <si>
    <t>6T企业级硬盘</t>
  </si>
  <si>
    <t>浙江大华</t>
  </si>
  <si>
    <t>ST6000NM019B</t>
  </si>
  <si>
    <t>个</t>
  </si>
  <si>
    <t>三、机房迁移</t>
  </si>
  <si>
    <t>联网交换机</t>
  </si>
  <si>
    <t>用于监控、门禁、IP对讲联网，原监控室和机房各安装1台</t>
  </si>
  <si>
    <t>音视频切换器</t>
  </si>
  <si>
    <t>机柜</t>
  </si>
  <si>
    <t>深800*宽800*高2050</t>
  </si>
  <si>
    <t>机房增加新机柜</t>
  </si>
  <si>
    <t>壁挂机柜</t>
  </si>
  <si>
    <t>深500*宽600*高600</t>
  </si>
  <si>
    <t>安装在原监控室天花上</t>
  </si>
  <si>
    <t>PDU排插</t>
  </si>
  <si>
    <t>机房增加新机柜2个、原监控室壁挂机柜2个。</t>
  </si>
  <si>
    <t>PVC线管</t>
  </si>
  <si>
    <t>米</t>
  </si>
  <si>
    <t>镀锌铁线槽</t>
  </si>
  <si>
    <t>60*80*0.8</t>
  </si>
  <si>
    <t>机柜主电源线</t>
  </si>
  <si>
    <t>机柜主联网线</t>
  </si>
  <si>
    <t>六类</t>
  </si>
  <si>
    <t>网线</t>
  </si>
  <si>
    <t>超五类</t>
  </si>
  <si>
    <t>用于监控设备+门禁设备+IP对讲设备联网</t>
  </si>
  <si>
    <t>六芯线</t>
  </si>
  <si>
    <t>用于报警设备线路接驳</t>
  </si>
  <si>
    <t>射灯线</t>
  </si>
  <si>
    <t>用于射灯线路接驳</t>
  </si>
  <si>
    <t>地线</t>
  </si>
  <si>
    <t>4m2</t>
  </si>
  <si>
    <t>用于机柜设备接地</t>
  </si>
  <si>
    <t>辅材</t>
  </si>
  <si>
    <t>批</t>
  </si>
  <si>
    <t>包含螺丝、胶粒、水晶头、管码、链接片、扎带、胶布、软管、三角插、底盒、等</t>
  </si>
  <si>
    <t>旧监控室设备拆除</t>
  </si>
  <si>
    <t>项</t>
  </si>
  <si>
    <t>包含原有监控操作台、录像机、交换机、电源、显示器、功放、联动控制主机、IP对讲主机、门禁主机、报警主机、报警键盘等设备拆除及迁移。</t>
  </si>
  <si>
    <t>A</t>
  </si>
  <si>
    <t>小计</t>
  </si>
  <si>
    <t>B</t>
  </si>
  <si>
    <t>安装调试费</t>
  </si>
  <si>
    <t>B=A*15%</t>
  </si>
  <si>
    <t>包含监控、报警、门禁IP对讲设备安装调试联网运行</t>
  </si>
  <si>
    <t>C</t>
  </si>
  <si>
    <t>税收</t>
  </si>
  <si>
    <t>C=(A+B)*9%</t>
  </si>
  <si>
    <t>D</t>
  </si>
  <si>
    <t>合计</t>
  </si>
  <si>
    <t>D=A+B+C</t>
  </si>
  <si>
    <t>器材名称</t>
  </si>
  <si>
    <t>单价</t>
  </si>
  <si>
    <t>十六路数字录像机（8盘位）</t>
  </si>
  <si>
    <t>DH-NVR5016FG-4KS2</t>
  </si>
  <si>
    <t>8T企业级硬盘</t>
  </si>
  <si>
    <t>ST8000NM000A</t>
  </si>
  <si>
    <t>机架式电源</t>
  </si>
  <si>
    <t>用于其中27台模拟摄像机换高清摄像机配套使用</t>
  </si>
  <si>
    <t>监控交换机</t>
  </si>
  <si>
    <t>电源线</t>
  </si>
  <si>
    <t>安装辅材</t>
  </si>
  <si>
    <t>含AMP水晶头/管码/螺丝/胶粒、直通、弯头、电工胶布/扎带/等材料</t>
  </si>
  <si>
    <t>税费</t>
  </si>
  <si>
    <t xml:space="preserve">合计   </t>
  </si>
  <si>
    <t>一、理财双录系统</t>
  </si>
  <si>
    <t>ST6000NM021A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</si>
</sst>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8" formatCode="0.00_ "/>
    <numFmt numFmtId="179" formatCode="&quot;￥&quot;#,##0.00_);[Red]\(&quot;￥&quot;#,##0.00\)"/>
    <numFmt numFmtId="180" formatCode="#,##0_);[Red]\(#,##0\)"/>
    <numFmt numFmtId="181" formatCode="#,##0.0000_);[Red]\(#,##0.0000\)"/>
    <numFmt numFmtId="182" formatCode="#,##0.00_);[Red]\(#,##0.00\)"/>
    <numFmt numFmtId="183" formatCode="0.00_);[Red]\(0.00\)"/>
    <numFmt numFmtId="184" formatCode="#,##0.00_ "/>
  </numFmts>
  <fonts count="24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name val="仿宋_GB2312"/>
      <charset val="134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微软雅黑"/>
      <family val="2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name val="宋体"/>
      <family val="3"/>
      <charset val="134"/>
    </font>
    <font>
      <sz val="12"/>
      <color indexed="8"/>
      <name val="Arial"/>
      <family val="2"/>
    </font>
    <font>
      <b/>
      <sz val="8"/>
      <name val="微软雅黑"/>
      <family val="2"/>
      <charset val="134"/>
    </font>
    <font>
      <sz val="8"/>
      <name val="微软雅黑"/>
      <family val="2"/>
      <charset val="134"/>
    </font>
    <font>
      <b/>
      <sz val="12"/>
      <name val="宋体"/>
      <family val="3"/>
      <charset val="134"/>
      <scheme val="minor"/>
    </font>
    <font>
      <sz val="10"/>
      <name val="微软雅黑"/>
      <family val="2"/>
      <charset val="134"/>
    </font>
    <font>
      <b/>
      <sz val="2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/>
    <xf numFmtId="0" fontId="21" fillId="0" borderId="0"/>
    <xf numFmtId="0" fontId="21" fillId="0" borderId="0"/>
    <xf numFmtId="0" fontId="22" fillId="0" borderId="0" applyNumberFormat="0" applyFill="0" applyAlignment="0" applyProtection="0"/>
    <xf numFmtId="0" fontId="22" fillId="0" borderId="0"/>
    <xf numFmtId="0" fontId="22" fillId="0" borderId="0"/>
    <xf numFmtId="0" fontId="8" fillId="0" borderId="0">
      <alignment vertical="center"/>
    </xf>
    <xf numFmtId="0" fontId="22" fillId="0" borderId="0">
      <alignment vertical="center"/>
    </xf>
    <xf numFmtId="0" fontId="8" fillId="0" borderId="0">
      <alignment vertical="center"/>
    </xf>
  </cellStyleXfs>
  <cellXfs count="103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1" xfId="6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78" fontId="4" fillId="0" borderId="1" xfId="6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178" fontId="8" fillId="0" borderId="0" xfId="0" applyNumberFormat="1" applyFont="1" applyFill="1" applyBorder="1" applyAlignment="1">
      <alignment horizontal="center" vertical="center"/>
    </xf>
    <xf numFmtId="179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0" fontId="10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vertical="center"/>
    </xf>
    <xf numFmtId="0" fontId="13" fillId="0" borderId="0" xfId="0" applyNumberFormat="1" applyFont="1" applyFill="1" applyAlignment="1">
      <alignment vertical="center"/>
    </xf>
    <xf numFmtId="180" fontId="13" fillId="0" borderId="0" xfId="0" applyNumberFormat="1" applyFont="1" applyFill="1" applyAlignment="1">
      <alignment horizontal="center" vertical="center" shrinkToFit="1"/>
    </xf>
    <xf numFmtId="181" fontId="13" fillId="0" borderId="0" xfId="0" applyNumberFormat="1" applyFont="1" applyFill="1" applyAlignment="1">
      <alignment horizontal="center" vertical="center" shrinkToFit="1"/>
    </xf>
    <xf numFmtId="182" fontId="13" fillId="0" borderId="0" xfId="0" applyNumberFormat="1" applyFont="1" applyFill="1" applyAlignment="1">
      <alignment vertical="center" shrinkToFit="1"/>
    </xf>
    <xf numFmtId="0" fontId="13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183" fontId="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horizontal="center" vertical="center"/>
    </xf>
    <xf numFmtId="178" fontId="5" fillId="0" borderId="1" xfId="6" applyNumberFormat="1" applyFont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horizontal="center" vertical="center"/>
    </xf>
    <xf numFmtId="0" fontId="16" fillId="0" borderId="0" xfId="8" applyFont="1" applyAlignment="1">
      <alignment horizontal="center" vertical="center"/>
    </xf>
    <xf numFmtId="0" fontId="17" fillId="0" borderId="0" xfId="8" applyFont="1" applyAlignment="1">
      <alignment horizontal="center" vertical="center"/>
    </xf>
    <xf numFmtId="183" fontId="8" fillId="0" borderId="0" xfId="8" applyNumberFormat="1" applyFont="1" applyAlignment="1">
      <alignment horizontal="center" vertical="center" wrapText="1"/>
    </xf>
    <xf numFmtId="0" fontId="19" fillId="0" borderId="0" xfId="7" applyFont="1" applyAlignment="1">
      <alignment horizontal="center" vertical="center"/>
    </xf>
    <xf numFmtId="0" fontId="22" fillId="0" borderId="11" xfId="7" applyBorder="1" applyAlignment="1">
      <alignment horizontal="center" vertical="center"/>
    </xf>
    <xf numFmtId="0" fontId="20" fillId="0" borderId="1" xfId="7" applyFont="1" applyFill="1" applyBorder="1" applyAlignment="1">
      <alignment horizontal="left" vertical="center" wrapText="1"/>
    </xf>
    <xf numFmtId="184" fontId="19" fillId="0" borderId="5" xfId="7" applyNumberFormat="1" applyFont="1" applyFill="1" applyBorder="1" applyAlignment="1">
      <alignment horizontal="center" vertical="center" wrapText="1"/>
    </xf>
    <xf numFmtId="0" fontId="19" fillId="0" borderId="13" xfId="7" applyFont="1" applyBorder="1" applyAlignment="1">
      <alignment horizontal="center" vertical="center"/>
    </xf>
    <xf numFmtId="0" fontId="19" fillId="0" borderId="5" xfId="7" applyFont="1" applyFill="1" applyBorder="1" applyAlignment="1">
      <alignment horizontal="left" vertical="center" wrapText="1"/>
    </xf>
    <xf numFmtId="0" fontId="22" fillId="0" borderId="14" xfId="7" applyBorder="1" applyAlignment="1">
      <alignment horizontal="center" vertical="center"/>
    </xf>
    <xf numFmtId="0" fontId="7" fillId="0" borderId="15" xfId="8" applyFont="1" applyBorder="1" applyAlignment="1">
      <alignment horizontal="center" vertical="center"/>
    </xf>
    <xf numFmtId="184" fontId="7" fillId="0" borderId="15" xfId="8" applyNumberFormat="1" applyFont="1" applyBorder="1" applyAlignment="1">
      <alignment horizontal="center" vertical="center"/>
    </xf>
    <xf numFmtId="183" fontId="7" fillId="0" borderId="16" xfId="8" applyNumberFormat="1" applyFont="1" applyBorder="1" applyAlignment="1">
      <alignment horizontal="center" vertical="center"/>
    </xf>
    <xf numFmtId="183" fontId="7" fillId="0" borderId="0" xfId="8" applyNumberFormat="1" applyFont="1" applyAlignment="1">
      <alignment horizontal="center" vertical="center"/>
    </xf>
    <xf numFmtId="0" fontId="22" fillId="0" borderId="0" xfId="7">
      <alignment vertical="center"/>
    </xf>
    <xf numFmtId="0" fontId="22" fillId="0" borderId="0" xfId="7" applyAlignment="1">
      <alignment horizontal="center" vertical="center"/>
    </xf>
    <xf numFmtId="0" fontId="8" fillId="0" borderId="0" xfId="0" applyFont="1" applyFill="1" applyAlignment="1"/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16" fillId="0" borderId="0" xfId="8" applyFont="1" applyAlignment="1">
      <alignment horizontal="center" vertical="center"/>
    </xf>
    <xf numFmtId="0" fontId="17" fillId="0" borderId="0" xfId="8" applyFont="1" applyAlignment="1">
      <alignment horizontal="left" vertical="center" wrapText="1"/>
    </xf>
    <xf numFmtId="0" fontId="22" fillId="0" borderId="0" xfId="7" applyAlignment="1">
      <alignment horizontal="center" vertical="center"/>
    </xf>
    <xf numFmtId="14" fontId="22" fillId="0" borderId="0" xfId="7" applyNumberFormat="1" applyAlignment="1">
      <alignment horizontal="center" vertical="center"/>
    </xf>
    <xf numFmtId="0" fontId="18" fillId="0" borderId="8" xfId="8" applyFont="1" applyBorder="1" applyAlignment="1">
      <alignment horizontal="center" vertical="center" wrapText="1"/>
    </xf>
    <xf numFmtId="0" fontId="22" fillId="0" borderId="11" xfId="7" applyBorder="1">
      <alignment vertical="center"/>
    </xf>
    <xf numFmtId="0" fontId="8" fillId="0" borderId="9" xfId="8" applyFont="1" applyBorder="1" applyAlignment="1">
      <alignment horizontal="center" vertical="center" wrapText="1"/>
    </xf>
    <xf numFmtId="0" fontId="19" fillId="0" borderId="1" xfId="7" applyFont="1" applyBorder="1">
      <alignment vertical="center"/>
    </xf>
    <xf numFmtId="0" fontId="19" fillId="0" borderId="1" xfId="7" applyFont="1" applyBorder="1" applyAlignment="1">
      <alignment horizontal="center" vertical="center"/>
    </xf>
    <xf numFmtId="183" fontId="8" fillId="0" borderId="10" xfId="8" applyNumberFormat="1" applyFont="1" applyBorder="1" applyAlignment="1">
      <alignment horizontal="center" vertical="center" wrapText="1"/>
    </xf>
    <xf numFmtId="0" fontId="19" fillId="0" borderId="12" xfId="7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9">
    <cellStyle name="0,0_x000d__x000a_NA_x000d__x000a_" xfId="1"/>
    <cellStyle name="Normal_GPRS PRICE SCHEDULE 20020529" xfId="2"/>
    <cellStyle name="常规" xfId="0" builtinId="0"/>
    <cellStyle name="常规 2" xfId="3"/>
    <cellStyle name="常规 3" xfId="4"/>
    <cellStyle name="常规 4" xfId="5"/>
    <cellStyle name="常规 7" xfId="6"/>
    <cellStyle name="常规_大城区视频监控工程预算（审后）" xfId="7"/>
    <cellStyle name="常规_东城第十小学目录及汇总表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C11" sqref="C11:D11"/>
    </sheetView>
  </sheetViews>
  <sheetFormatPr defaultColWidth="9" defaultRowHeight="13.5"/>
  <cols>
    <col min="1" max="1" width="6.875" customWidth="1"/>
    <col min="2" max="2" width="54.75" customWidth="1"/>
    <col min="3" max="3" width="19.25" customWidth="1"/>
    <col min="4" max="4" width="18.375" customWidth="1"/>
    <col min="6" max="6" width="10.375"/>
  </cols>
  <sheetData>
    <row r="1" spans="1:5" ht="27">
      <c r="A1" s="77" t="s">
        <v>0</v>
      </c>
      <c r="B1" s="77"/>
      <c r="C1" s="77"/>
      <c r="D1" s="77"/>
      <c r="E1" s="58"/>
    </row>
    <row r="2" spans="1:5" ht="30.95" customHeight="1">
      <c r="A2" s="78" t="s">
        <v>1</v>
      </c>
      <c r="B2" s="78"/>
      <c r="C2" s="78"/>
      <c r="D2" s="78"/>
      <c r="E2" s="59"/>
    </row>
    <row r="3" spans="1:5" ht="14.25">
      <c r="A3" s="81" t="s">
        <v>2</v>
      </c>
      <c r="B3" s="83" t="s">
        <v>3</v>
      </c>
      <c r="C3" s="83" t="s">
        <v>4</v>
      </c>
      <c r="D3" s="86" t="s">
        <v>5</v>
      </c>
      <c r="E3" s="60"/>
    </row>
    <row r="4" spans="1:5" ht="14.25">
      <c r="A4" s="82"/>
      <c r="B4" s="84"/>
      <c r="C4" s="85"/>
      <c r="D4" s="87"/>
      <c r="E4" s="61"/>
    </row>
    <row r="5" spans="1:5" ht="35.1" customHeight="1">
      <c r="A5" s="62">
        <v>1</v>
      </c>
      <c r="B5" s="63" t="s">
        <v>6</v>
      </c>
      <c r="C5" s="64"/>
      <c r="D5" s="65"/>
      <c r="E5" s="61"/>
    </row>
    <row r="6" spans="1:5" ht="35.1" customHeight="1">
      <c r="A6" s="62">
        <v>2</v>
      </c>
      <c r="B6" s="66" t="s">
        <v>7</v>
      </c>
      <c r="C6" s="64"/>
      <c r="D6" s="65"/>
      <c r="E6" s="61"/>
    </row>
    <row r="7" spans="1:5" ht="35.1" customHeight="1">
      <c r="A7" s="62">
        <v>3</v>
      </c>
      <c r="B7" s="66" t="s">
        <v>8</v>
      </c>
      <c r="C7" s="64"/>
      <c r="D7" s="65"/>
      <c r="E7" s="61"/>
    </row>
    <row r="8" spans="1:5" ht="35.1" customHeight="1">
      <c r="A8" s="67"/>
      <c r="B8" s="68" t="s">
        <v>9</v>
      </c>
      <c r="C8" s="69"/>
      <c r="D8" s="70"/>
      <c r="E8" s="71"/>
    </row>
    <row r="9" spans="1:5" ht="24.95" customHeight="1">
      <c r="A9" s="72"/>
      <c r="B9" s="72"/>
      <c r="C9" s="73"/>
      <c r="D9" s="73"/>
      <c r="E9" s="73"/>
    </row>
    <row r="10" spans="1:5" ht="24.95" customHeight="1">
      <c r="A10" s="72"/>
      <c r="B10" s="72"/>
      <c r="C10" s="79"/>
      <c r="D10" s="79"/>
      <c r="E10" s="73"/>
    </row>
    <row r="11" spans="1:5" ht="24.95" customHeight="1">
      <c r="A11" s="72"/>
      <c r="B11" s="72"/>
      <c r="C11" s="80"/>
      <c r="D11" s="79"/>
      <c r="E11" s="73"/>
    </row>
    <row r="12" spans="1:5" ht="14.25">
      <c r="A12" s="74"/>
      <c r="B12" s="74"/>
      <c r="C12" s="74"/>
      <c r="D12" s="74"/>
      <c r="E12" s="74"/>
    </row>
    <row r="13" spans="1:5" ht="14.25">
      <c r="A13" s="74"/>
      <c r="B13" s="75"/>
      <c r="C13" s="76"/>
      <c r="D13" s="74"/>
      <c r="E13" s="74"/>
    </row>
    <row r="14" spans="1:5" ht="14.25">
      <c r="A14" s="74"/>
      <c r="B14" s="75"/>
      <c r="C14" s="76"/>
      <c r="D14" s="74"/>
      <c r="E14" s="74"/>
    </row>
    <row r="15" spans="1:5" ht="14.25">
      <c r="A15" s="74"/>
      <c r="B15" s="74"/>
      <c r="C15" s="74"/>
      <c r="D15" s="74"/>
      <c r="E15" s="74"/>
    </row>
  </sheetData>
  <mergeCells count="8">
    <mergeCell ref="A1:D1"/>
    <mergeCell ref="A2:D2"/>
    <mergeCell ref="C10:D10"/>
    <mergeCell ref="C11:D11"/>
    <mergeCell ref="A3:A4"/>
    <mergeCell ref="B3:B4"/>
    <mergeCell ref="C3:C4"/>
    <mergeCell ref="D3:D4"/>
  </mergeCells>
  <phoneticPr fontId="2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tabSelected="1" view="pageBreakPreview" topLeftCell="A10" zoomScaleNormal="110" workbookViewId="0">
      <selection activeCell="D19" sqref="D19"/>
    </sheetView>
  </sheetViews>
  <sheetFormatPr defaultColWidth="9" defaultRowHeight="15" customHeight="1"/>
  <cols>
    <col min="1" max="1" width="5.875" style="34" customWidth="1"/>
    <col min="2" max="2" width="28.375" style="35" customWidth="1"/>
    <col min="3" max="3" width="9.75" style="35" customWidth="1"/>
    <col min="4" max="4" width="21.5" style="36" customWidth="1"/>
    <col min="5" max="5" width="8.25" style="37" customWidth="1"/>
    <col min="6" max="6" width="7.5" style="38" customWidth="1"/>
    <col min="7" max="7" width="9.625" style="38" customWidth="1"/>
    <col min="8" max="8" width="13.75" style="38" customWidth="1"/>
    <col min="9" max="9" width="18.125" style="34" customWidth="1"/>
    <col min="10" max="10" width="9" style="39" customWidth="1"/>
    <col min="11" max="16384" width="9" style="39"/>
  </cols>
  <sheetData>
    <row r="1" spans="1:10" s="32" customFormat="1" ht="36.950000000000003" customHeight="1">
      <c r="A1" s="88" t="s">
        <v>6</v>
      </c>
      <c r="B1" s="88"/>
      <c r="C1" s="88"/>
      <c r="D1" s="88"/>
      <c r="E1" s="88"/>
      <c r="F1" s="88"/>
      <c r="G1" s="88"/>
      <c r="H1" s="88"/>
      <c r="I1" s="88"/>
    </row>
    <row r="2" spans="1:10" ht="20.100000000000001" customHeight="1">
      <c r="A2" s="40" t="s">
        <v>2</v>
      </c>
      <c r="B2" s="40" t="s">
        <v>10</v>
      </c>
      <c r="C2" s="40" t="s">
        <v>11</v>
      </c>
      <c r="D2" s="40" t="s">
        <v>12</v>
      </c>
      <c r="E2" s="41" t="s">
        <v>13</v>
      </c>
      <c r="F2" s="42" t="s">
        <v>14</v>
      </c>
      <c r="G2" s="43" t="s">
        <v>15</v>
      </c>
      <c r="H2" s="5" t="s">
        <v>16</v>
      </c>
      <c r="I2" s="40" t="s">
        <v>5</v>
      </c>
      <c r="J2" s="54"/>
    </row>
    <row r="3" spans="1:10" customFormat="1" ht="24.95" customHeight="1">
      <c r="A3" s="89" t="s">
        <v>17</v>
      </c>
      <c r="B3" s="89"/>
      <c r="C3" s="89"/>
      <c r="D3" s="89"/>
      <c r="E3" s="89"/>
      <c r="F3" s="89"/>
      <c r="G3" s="89"/>
      <c r="H3" s="89"/>
      <c r="I3" s="89"/>
      <c r="J3" s="29"/>
    </row>
    <row r="4" spans="1:10" customFormat="1" ht="24.95" customHeight="1">
      <c r="A4" s="6">
        <v>1</v>
      </c>
      <c r="B4" s="7" t="s">
        <v>18</v>
      </c>
      <c r="C4" s="8" t="s">
        <v>19</v>
      </c>
      <c r="D4" s="8" t="s">
        <v>20</v>
      </c>
      <c r="E4" s="8" t="s">
        <v>21</v>
      </c>
      <c r="F4" s="8">
        <v>1</v>
      </c>
      <c r="G4" s="10">
        <v>1120</v>
      </c>
      <c r="H4" s="10">
        <f>G4*F4</f>
        <v>1120</v>
      </c>
      <c r="I4" s="21"/>
      <c r="J4" s="16"/>
    </row>
    <row r="5" spans="1:10" s="33" customFormat="1" ht="20.100000000000001" customHeight="1">
      <c r="A5" s="89" t="s">
        <v>22</v>
      </c>
      <c r="B5" s="89"/>
      <c r="C5" s="89"/>
      <c r="D5" s="89"/>
      <c r="E5" s="89"/>
      <c r="F5" s="89"/>
      <c r="G5" s="89"/>
      <c r="H5" s="89"/>
      <c r="I5" s="89"/>
      <c r="J5" s="20"/>
    </row>
    <row r="6" spans="1:10" s="33" customFormat="1" ht="20.100000000000001" customHeight="1">
      <c r="A6" s="6">
        <v>1</v>
      </c>
      <c r="B6" s="7" t="s">
        <v>23</v>
      </c>
      <c r="C6" s="8" t="s">
        <v>19</v>
      </c>
      <c r="D6" s="8" t="s">
        <v>24</v>
      </c>
      <c r="E6" s="8" t="s">
        <v>25</v>
      </c>
      <c r="F6" s="8">
        <v>1</v>
      </c>
      <c r="G6" s="9">
        <v>2200</v>
      </c>
      <c r="H6" s="44">
        <f>G6*F6</f>
        <v>2200</v>
      </c>
      <c r="I6" s="21"/>
      <c r="J6" s="22"/>
    </row>
    <row r="7" spans="1:10" s="33" customFormat="1" ht="20.100000000000001" customHeight="1">
      <c r="A7" s="6">
        <v>2</v>
      </c>
      <c r="B7" s="7" t="s">
        <v>26</v>
      </c>
      <c r="C7" s="8" t="s">
        <v>19</v>
      </c>
      <c r="D7" s="8" t="s">
        <v>27</v>
      </c>
      <c r="E7" s="8" t="s">
        <v>25</v>
      </c>
      <c r="F7" s="8">
        <v>1</v>
      </c>
      <c r="G7" s="9">
        <v>2751</v>
      </c>
      <c r="H7" s="44">
        <f>G7*F7</f>
        <v>2751</v>
      </c>
      <c r="I7" s="21"/>
      <c r="J7" s="22"/>
    </row>
    <row r="8" spans="1:10" s="33" customFormat="1" ht="20.100000000000001" customHeight="1">
      <c r="A8" s="6">
        <v>3</v>
      </c>
      <c r="B8" s="7" t="s">
        <v>28</v>
      </c>
      <c r="C8" s="8" t="s">
        <v>29</v>
      </c>
      <c r="D8" s="45" t="s">
        <v>30</v>
      </c>
      <c r="E8" s="8" t="s">
        <v>31</v>
      </c>
      <c r="F8" s="8">
        <v>2</v>
      </c>
      <c r="G8" s="9">
        <v>1242</v>
      </c>
      <c r="H8" s="44">
        <f>G8*F8</f>
        <v>2484</v>
      </c>
      <c r="I8" s="21"/>
      <c r="J8" s="22"/>
    </row>
    <row r="9" spans="1:10" s="33" customFormat="1" ht="20.100000000000001" customHeight="1">
      <c r="A9" s="90" t="s">
        <v>32</v>
      </c>
      <c r="B9" s="91"/>
      <c r="C9" s="91"/>
      <c r="D9" s="91"/>
      <c r="E9" s="91"/>
      <c r="F9" s="91"/>
      <c r="G9" s="91"/>
      <c r="H9" s="91"/>
      <c r="I9" s="92"/>
    </row>
    <row r="10" spans="1:10" ht="48" customHeight="1">
      <c r="A10" s="46">
        <v>1</v>
      </c>
      <c r="B10" s="47" t="s">
        <v>33</v>
      </c>
      <c r="C10" s="46"/>
      <c r="D10" s="47"/>
      <c r="E10" s="46" t="s">
        <v>25</v>
      </c>
      <c r="F10" s="46">
        <v>2</v>
      </c>
      <c r="G10" s="48"/>
      <c r="H10" s="48"/>
      <c r="I10" s="48" t="s">
        <v>34</v>
      </c>
      <c r="J10" s="54"/>
    </row>
    <row r="11" spans="1:10" ht="20.100000000000001" customHeight="1">
      <c r="A11" s="46">
        <v>2</v>
      </c>
      <c r="B11" s="47" t="s">
        <v>35</v>
      </c>
      <c r="C11" s="46"/>
      <c r="D11" s="47"/>
      <c r="E11" s="46" t="s">
        <v>25</v>
      </c>
      <c r="F11" s="46">
        <v>1</v>
      </c>
      <c r="G11" s="48"/>
      <c r="H11" s="48"/>
      <c r="I11" s="48"/>
      <c r="J11" s="54"/>
    </row>
    <row r="12" spans="1:10" ht="20.100000000000001" customHeight="1">
      <c r="A12" s="46">
        <v>3</v>
      </c>
      <c r="B12" s="47" t="s">
        <v>36</v>
      </c>
      <c r="C12" s="46"/>
      <c r="D12" s="47" t="s">
        <v>37</v>
      </c>
      <c r="E12" s="46" t="s">
        <v>25</v>
      </c>
      <c r="F12" s="46">
        <v>1</v>
      </c>
      <c r="G12" s="46"/>
      <c r="H12" s="46"/>
      <c r="I12" s="48" t="s">
        <v>38</v>
      </c>
      <c r="J12" s="54"/>
    </row>
    <row r="13" spans="1:10" ht="24.95" customHeight="1">
      <c r="A13" s="46">
        <v>4</v>
      </c>
      <c r="B13" s="47" t="s">
        <v>39</v>
      </c>
      <c r="C13" s="46"/>
      <c r="D13" s="47" t="s">
        <v>40</v>
      </c>
      <c r="E13" s="46" t="s">
        <v>25</v>
      </c>
      <c r="F13" s="46">
        <v>1</v>
      </c>
      <c r="G13" s="46"/>
      <c r="H13" s="46"/>
      <c r="I13" s="48" t="s">
        <v>41</v>
      </c>
      <c r="J13" s="54"/>
    </row>
    <row r="14" spans="1:10" ht="33" customHeight="1">
      <c r="A14" s="46">
        <v>5</v>
      </c>
      <c r="B14" s="47" t="s">
        <v>42</v>
      </c>
      <c r="C14" s="46"/>
      <c r="D14" s="47"/>
      <c r="E14" s="46" t="s">
        <v>25</v>
      </c>
      <c r="F14" s="46">
        <v>4</v>
      </c>
      <c r="G14" s="46"/>
      <c r="H14" s="46"/>
      <c r="I14" s="48" t="s">
        <v>43</v>
      </c>
      <c r="J14" s="54"/>
    </row>
    <row r="15" spans="1:10" ht="20.100000000000001" customHeight="1">
      <c r="A15" s="46">
        <v>6</v>
      </c>
      <c r="B15" s="47" t="s">
        <v>44</v>
      </c>
      <c r="C15" s="46"/>
      <c r="D15" s="47"/>
      <c r="E15" s="46" t="s">
        <v>45</v>
      </c>
      <c r="F15" s="46">
        <v>50</v>
      </c>
      <c r="G15" s="46"/>
      <c r="H15" s="46"/>
      <c r="I15" s="46"/>
      <c r="J15" s="54"/>
    </row>
    <row r="16" spans="1:10" ht="20.100000000000001" customHeight="1">
      <c r="A16" s="46">
        <v>7</v>
      </c>
      <c r="B16" s="47" t="s">
        <v>46</v>
      </c>
      <c r="C16" s="46"/>
      <c r="D16" s="47" t="s">
        <v>47</v>
      </c>
      <c r="E16" s="46" t="s">
        <v>45</v>
      </c>
      <c r="F16" s="46">
        <v>50</v>
      </c>
      <c r="G16" s="46"/>
      <c r="H16" s="46"/>
      <c r="I16" s="46"/>
      <c r="J16" s="54"/>
    </row>
    <row r="17" spans="1:10" ht="20.100000000000001" customHeight="1">
      <c r="A17" s="46">
        <v>8</v>
      </c>
      <c r="B17" s="47" t="s">
        <v>48</v>
      </c>
      <c r="C17" s="46"/>
      <c r="D17" s="47"/>
      <c r="E17" s="46" t="s">
        <v>45</v>
      </c>
      <c r="F17" s="46">
        <v>5</v>
      </c>
      <c r="G17" s="46"/>
      <c r="H17" s="46"/>
      <c r="I17" s="46"/>
      <c r="J17" s="54"/>
    </row>
    <row r="18" spans="1:10" ht="20.100000000000001" customHeight="1">
      <c r="A18" s="46">
        <v>9</v>
      </c>
      <c r="B18" s="47" t="s">
        <v>49</v>
      </c>
      <c r="C18" s="46"/>
      <c r="D18" s="47" t="s">
        <v>50</v>
      </c>
      <c r="E18" s="46" t="s">
        <v>45</v>
      </c>
      <c r="F18" s="46">
        <v>5</v>
      </c>
      <c r="G18" s="46"/>
      <c r="H18" s="46"/>
      <c r="I18" s="46"/>
      <c r="J18" s="54"/>
    </row>
    <row r="19" spans="1:10" ht="30.95" customHeight="1">
      <c r="A19" s="46">
        <v>10</v>
      </c>
      <c r="B19" s="47" t="s">
        <v>51</v>
      </c>
      <c r="C19" s="46"/>
      <c r="D19" s="47" t="s">
        <v>52</v>
      </c>
      <c r="E19" s="46" t="s">
        <v>45</v>
      </c>
      <c r="F19" s="46">
        <v>100</v>
      </c>
      <c r="G19" s="46"/>
      <c r="H19" s="46"/>
      <c r="I19" s="55" t="s">
        <v>53</v>
      </c>
      <c r="J19" s="54"/>
    </row>
    <row r="20" spans="1:10" ht="20.100000000000001" customHeight="1">
      <c r="A20" s="46">
        <v>11</v>
      </c>
      <c r="B20" s="47" t="s">
        <v>54</v>
      </c>
      <c r="C20" s="46"/>
      <c r="D20" s="47"/>
      <c r="E20" s="46" t="s">
        <v>45</v>
      </c>
      <c r="F20" s="46">
        <v>1000</v>
      </c>
      <c r="G20" s="46"/>
      <c r="H20" s="46"/>
      <c r="I20" s="55" t="s">
        <v>55</v>
      </c>
      <c r="J20" s="54"/>
    </row>
    <row r="21" spans="1:10" ht="20.100000000000001" customHeight="1">
      <c r="A21" s="46">
        <v>12</v>
      </c>
      <c r="B21" s="49" t="s">
        <v>56</v>
      </c>
      <c r="C21" s="48"/>
      <c r="D21" s="49"/>
      <c r="E21" s="48" t="s">
        <v>45</v>
      </c>
      <c r="F21" s="48">
        <v>150</v>
      </c>
      <c r="G21" s="48"/>
      <c r="H21" s="48"/>
      <c r="I21" s="56" t="s">
        <v>57</v>
      </c>
      <c r="J21" s="54"/>
    </row>
    <row r="22" spans="1:10" ht="20.100000000000001" customHeight="1">
      <c r="A22" s="46">
        <v>13</v>
      </c>
      <c r="B22" s="49" t="s">
        <v>58</v>
      </c>
      <c r="C22" s="48"/>
      <c r="D22" s="49" t="s">
        <v>59</v>
      </c>
      <c r="E22" s="48" t="s">
        <v>45</v>
      </c>
      <c r="F22" s="48">
        <v>10</v>
      </c>
      <c r="G22" s="48"/>
      <c r="H22" s="48"/>
      <c r="I22" s="56" t="s">
        <v>60</v>
      </c>
      <c r="J22" s="54"/>
    </row>
    <row r="23" spans="1:10" ht="63" customHeight="1">
      <c r="A23" s="46">
        <v>14</v>
      </c>
      <c r="B23" s="47" t="s">
        <v>61</v>
      </c>
      <c r="C23" s="46"/>
      <c r="D23" s="47"/>
      <c r="E23" s="46" t="s">
        <v>62</v>
      </c>
      <c r="F23" s="46">
        <v>1</v>
      </c>
      <c r="G23" s="46"/>
      <c r="H23" s="46"/>
      <c r="I23" s="55" t="s">
        <v>63</v>
      </c>
      <c r="J23" s="54"/>
    </row>
    <row r="24" spans="1:10" ht="98.1" customHeight="1">
      <c r="A24" s="46">
        <v>15</v>
      </c>
      <c r="B24" s="47" t="s">
        <v>64</v>
      </c>
      <c r="C24" s="46"/>
      <c r="D24" s="47"/>
      <c r="E24" s="46" t="s">
        <v>65</v>
      </c>
      <c r="F24" s="46">
        <v>1</v>
      </c>
      <c r="G24" s="46"/>
      <c r="H24" s="46"/>
      <c r="I24" s="55" t="s">
        <v>66</v>
      </c>
      <c r="J24" s="54"/>
    </row>
    <row r="25" spans="1:10" ht="20.100000000000001" customHeight="1">
      <c r="A25" s="50" t="s">
        <v>67</v>
      </c>
      <c r="B25" s="51" t="s">
        <v>68</v>
      </c>
      <c r="C25" s="50"/>
      <c r="D25" s="51"/>
      <c r="E25" s="50"/>
      <c r="F25" s="50"/>
      <c r="G25" s="50"/>
      <c r="H25" s="52"/>
      <c r="I25" s="50"/>
      <c r="J25" s="54"/>
    </row>
    <row r="26" spans="1:10" ht="51" customHeight="1">
      <c r="A26" s="50" t="s">
        <v>69</v>
      </c>
      <c r="B26" s="51" t="s">
        <v>70</v>
      </c>
      <c r="C26" s="93" t="s">
        <v>71</v>
      </c>
      <c r="D26" s="94"/>
      <c r="E26" s="94"/>
      <c r="F26" s="94"/>
      <c r="G26" s="95"/>
      <c r="H26" s="52"/>
      <c r="I26" s="55" t="s">
        <v>72</v>
      </c>
      <c r="J26" s="54"/>
    </row>
    <row r="27" spans="1:10" ht="20.100000000000001" customHeight="1">
      <c r="A27" s="50" t="s">
        <v>73</v>
      </c>
      <c r="B27" s="51" t="s">
        <v>74</v>
      </c>
      <c r="C27" s="93" t="s">
        <v>75</v>
      </c>
      <c r="D27" s="94"/>
      <c r="E27" s="94"/>
      <c r="F27" s="94"/>
      <c r="G27" s="95"/>
      <c r="H27" s="52"/>
      <c r="I27" s="50"/>
      <c r="J27" s="54"/>
    </row>
    <row r="28" spans="1:10" ht="20.100000000000001" customHeight="1">
      <c r="A28" s="50" t="s">
        <v>76</v>
      </c>
      <c r="B28" s="53" t="s">
        <v>77</v>
      </c>
      <c r="C28" s="93" t="s">
        <v>78</v>
      </c>
      <c r="D28" s="94"/>
      <c r="E28" s="94"/>
      <c r="F28" s="94"/>
      <c r="G28" s="95"/>
      <c r="H28" s="52"/>
      <c r="I28" s="50"/>
      <c r="J28" s="54"/>
    </row>
    <row r="29" spans="1:10" ht="24.95" customHeight="1">
      <c r="E29" s="96"/>
      <c r="F29" s="96"/>
      <c r="G29" s="96"/>
      <c r="H29" s="96"/>
    </row>
    <row r="30" spans="1:10" s="16" customFormat="1" ht="36.950000000000003" customHeight="1">
      <c r="B30" s="17"/>
      <c r="E30" s="96"/>
      <c r="F30" s="96"/>
      <c r="G30" s="96"/>
      <c r="H30" s="96"/>
      <c r="I30" s="25"/>
      <c r="J30" s="57"/>
    </row>
  </sheetData>
  <mergeCells count="9">
    <mergeCell ref="C27:G27"/>
    <mergeCell ref="C28:G28"/>
    <mergeCell ref="E29:H29"/>
    <mergeCell ref="E30:H30"/>
    <mergeCell ref="A1:I1"/>
    <mergeCell ref="A3:I3"/>
    <mergeCell ref="A5:I5"/>
    <mergeCell ref="A9:I9"/>
    <mergeCell ref="C26:G26"/>
  </mergeCells>
  <phoneticPr fontId="23" type="noConversion"/>
  <printOptions horizontalCentered="1"/>
  <pageMargins left="0.70069444444444495" right="0.70069444444444495" top="0.51180555555555596" bottom="0.55069444444444404" header="0.29861111111111099" footer="0.29861111111111099"/>
  <pageSetup paperSize="9" scale="72" fitToHeight="0" orientation="portrait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L13" sqref="L13"/>
    </sheetView>
  </sheetViews>
  <sheetFormatPr defaultColWidth="9" defaultRowHeight="13.5"/>
  <cols>
    <col min="1" max="1" width="6.125" customWidth="1"/>
    <col min="2" max="2" width="28.25" customWidth="1"/>
    <col min="3" max="3" width="13.25" customWidth="1"/>
    <col min="4" max="4" width="22.125" customWidth="1"/>
    <col min="7" max="7" width="9.5" customWidth="1"/>
    <col min="8" max="8" width="12.875" customWidth="1"/>
    <col min="9" max="9" width="14.75" customWidth="1"/>
    <col min="10" max="10" width="9" style="1"/>
  </cols>
  <sheetData>
    <row r="1" spans="1:10" ht="25.5">
      <c r="A1" s="88" t="s">
        <v>7</v>
      </c>
      <c r="B1" s="88"/>
      <c r="C1" s="88"/>
      <c r="D1" s="88"/>
      <c r="E1" s="88"/>
      <c r="F1" s="88"/>
      <c r="G1" s="88"/>
      <c r="H1" s="88"/>
      <c r="I1" s="88"/>
      <c r="J1" s="16"/>
    </row>
    <row r="2" spans="1:10" ht="24.95" customHeight="1">
      <c r="A2" s="2" t="s">
        <v>2</v>
      </c>
      <c r="B2" s="2" t="s">
        <v>79</v>
      </c>
      <c r="C2" s="2" t="s">
        <v>11</v>
      </c>
      <c r="D2" s="2" t="s">
        <v>12</v>
      </c>
      <c r="E2" s="2" t="s">
        <v>13</v>
      </c>
      <c r="F2" s="3" t="s">
        <v>14</v>
      </c>
      <c r="G2" s="4" t="s">
        <v>80</v>
      </c>
      <c r="H2" s="5" t="s">
        <v>16</v>
      </c>
      <c r="I2" s="3" t="s">
        <v>5</v>
      </c>
      <c r="J2" s="16"/>
    </row>
    <row r="3" spans="1:10" ht="24.95" customHeight="1">
      <c r="A3" s="89" t="s">
        <v>17</v>
      </c>
      <c r="B3" s="89"/>
      <c r="C3" s="89"/>
      <c r="D3" s="89"/>
      <c r="E3" s="89"/>
      <c r="F3" s="89"/>
      <c r="G3" s="89"/>
      <c r="H3" s="89"/>
      <c r="I3" s="89"/>
      <c r="J3" s="29"/>
    </row>
    <row r="4" spans="1:10" ht="24.95" customHeight="1">
      <c r="A4" s="6">
        <v>1</v>
      </c>
      <c r="B4" s="7" t="s">
        <v>18</v>
      </c>
      <c r="C4" s="8" t="s">
        <v>19</v>
      </c>
      <c r="D4" s="8" t="s">
        <v>20</v>
      </c>
      <c r="E4" s="8" t="s">
        <v>21</v>
      </c>
      <c r="F4" s="8">
        <v>27</v>
      </c>
      <c r="G4" s="10">
        <v>1120</v>
      </c>
      <c r="H4" s="10">
        <f t="shared" ref="H4:H8" si="0">G4*F4</f>
        <v>30240</v>
      </c>
      <c r="I4" s="21"/>
      <c r="J4" s="16"/>
    </row>
    <row r="5" spans="1:10" ht="24.95" customHeight="1">
      <c r="A5" s="6">
        <v>2</v>
      </c>
      <c r="B5" s="7" t="s">
        <v>81</v>
      </c>
      <c r="C5" s="8" t="s">
        <v>29</v>
      </c>
      <c r="D5" s="8" t="s">
        <v>82</v>
      </c>
      <c r="E5" s="8" t="s">
        <v>25</v>
      </c>
      <c r="F5" s="8">
        <v>3</v>
      </c>
      <c r="G5" s="10">
        <v>1600</v>
      </c>
      <c r="H5" s="10">
        <f t="shared" ref="H5:H11" si="1">F5*G5</f>
        <v>4800</v>
      </c>
      <c r="I5" s="21"/>
      <c r="J5" s="16"/>
    </row>
    <row r="6" spans="1:10" ht="24.95" customHeight="1">
      <c r="A6" s="6">
        <v>3</v>
      </c>
      <c r="B6" s="7" t="s">
        <v>83</v>
      </c>
      <c r="C6" s="8" t="s">
        <v>29</v>
      </c>
      <c r="D6" s="8" t="s">
        <v>84</v>
      </c>
      <c r="E6" s="8" t="s">
        <v>25</v>
      </c>
      <c r="F6" s="8">
        <v>24</v>
      </c>
      <c r="G6" s="10">
        <v>1701</v>
      </c>
      <c r="H6" s="10">
        <f t="shared" si="1"/>
        <v>40824</v>
      </c>
      <c r="I6" s="21"/>
      <c r="J6" s="16"/>
    </row>
    <row r="7" spans="1:10" ht="24.95" customHeight="1">
      <c r="A7" s="6">
        <v>4</v>
      </c>
      <c r="B7" s="26" t="s">
        <v>85</v>
      </c>
      <c r="C7" s="27"/>
      <c r="D7" s="27"/>
      <c r="E7" s="27" t="s">
        <v>25</v>
      </c>
      <c r="F7" s="27">
        <v>2</v>
      </c>
      <c r="G7" s="10"/>
      <c r="H7" s="10"/>
      <c r="I7" s="100" t="s">
        <v>86</v>
      </c>
      <c r="J7" s="30"/>
    </row>
    <row r="8" spans="1:10" ht="24.95" customHeight="1">
      <c r="A8" s="6">
        <v>5</v>
      </c>
      <c r="B8" s="7" t="s">
        <v>87</v>
      </c>
      <c r="C8" s="8"/>
      <c r="D8" s="8"/>
      <c r="E8" s="8" t="s">
        <v>25</v>
      </c>
      <c r="F8" s="8">
        <v>2</v>
      </c>
      <c r="G8" s="10"/>
      <c r="H8" s="10"/>
      <c r="I8" s="101"/>
      <c r="J8" s="31"/>
    </row>
    <row r="9" spans="1:10" ht="24.95" customHeight="1">
      <c r="A9" s="6">
        <v>6</v>
      </c>
      <c r="B9" s="21" t="s">
        <v>88</v>
      </c>
      <c r="C9" s="28"/>
      <c r="D9" s="28"/>
      <c r="E9" s="28" t="s">
        <v>45</v>
      </c>
      <c r="F9" s="28">
        <v>1080</v>
      </c>
      <c r="G9" s="10"/>
      <c r="H9" s="10"/>
      <c r="I9" s="101"/>
      <c r="J9" s="16"/>
    </row>
    <row r="10" spans="1:10" ht="24.95" customHeight="1">
      <c r="A10" s="6">
        <v>7</v>
      </c>
      <c r="B10" s="21" t="s">
        <v>51</v>
      </c>
      <c r="C10" s="28"/>
      <c r="D10" s="28" t="s">
        <v>50</v>
      </c>
      <c r="E10" s="28" t="s">
        <v>45</v>
      </c>
      <c r="F10" s="28">
        <v>1080</v>
      </c>
      <c r="G10" s="10"/>
      <c r="H10" s="10"/>
      <c r="I10" s="101"/>
      <c r="J10" s="16"/>
    </row>
    <row r="11" spans="1:10" ht="24.95" customHeight="1">
      <c r="A11" s="6">
        <v>8</v>
      </c>
      <c r="B11" s="21" t="s">
        <v>44</v>
      </c>
      <c r="C11" s="28"/>
      <c r="D11" s="28"/>
      <c r="E11" s="28" t="s">
        <v>45</v>
      </c>
      <c r="F11" s="28">
        <v>700</v>
      </c>
      <c r="G11" s="10"/>
      <c r="H11" s="10"/>
      <c r="I11" s="102"/>
      <c r="J11" s="16"/>
    </row>
    <row r="12" spans="1:10" ht="24.95" customHeight="1">
      <c r="A12" s="6">
        <v>9</v>
      </c>
      <c r="B12" s="26" t="s">
        <v>42</v>
      </c>
      <c r="C12" s="27"/>
      <c r="D12" s="27"/>
      <c r="E12" s="27" t="s">
        <v>25</v>
      </c>
      <c r="F12" s="27">
        <v>2</v>
      </c>
      <c r="G12" s="27"/>
      <c r="H12" s="27"/>
      <c r="I12" s="27"/>
      <c r="J12" s="30"/>
    </row>
    <row r="13" spans="1:10" ht="63.95" customHeight="1">
      <c r="A13" s="6">
        <v>10</v>
      </c>
      <c r="B13" s="7" t="s">
        <v>89</v>
      </c>
      <c r="C13" s="8"/>
      <c r="D13" s="8"/>
      <c r="E13" s="8" t="s">
        <v>62</v>
      </c>
      <c r="F13" s="8">
        <v>1</v>
      </c>
      <c r="G13" s="9"/>
      <c r="H13" s="10"/>
      <c r="I13" s="21" t="s">
        <v>90</v>
      </c>
      <c r="J13" s="16"/>
    </row>
    <row r="14" spans="1:10" ht="24.95" customHeight="1">
      <c r="A14" s="14" t="s">
        <v>67</v>
      </c>
      <c r="B14" s="11" t="s">
        <v>68</v>
      </c>
      <c r="C14" s="12"/>
      <c r="D14" s="12"/>
      <c r="E14" s="12"/>
      <c r="F14" s="12"/>
      <c r="G14" s="9"/>
      <c r="H14" s="13"/>
      <c r="I14" s="21"/>
      <c r="J14" s="16"/>
    </row>
    <row r="15" spans="1:10" ht="24.95" customHeight="1">
      <c r="A15" s="14" t="s">
        <v>69</v>
      </c>
      <c r="B15" s="11" t="s">
        <v>70</v>
      </c>
      <c r="C15" s="97" t="s">
        <v>71</v>
      </c>
      <c r="D15" s="98"/>
      <c r="E15" s="98"/>
      <c r="F15" s="98"/>
      <c r="G15" s="99"/>
      <c r="H15" s="13"/>
      <c r="I15" s="23"/>
      <c r="J15" s="16"/>
    </row>
    <row r="16" spans="1:10" ht="24.95" customHeight="1">
      <c r="A16" s="14" t="s">
        <v>73</v>
      </c>
      <c r="B16" s="11" t="s">
        <v>91</v>
      </c>
      <c r="C16" s="97" t="s">
        <v>75</v>
      </c>
      <c r="D16" s="98"/>
      <c r="E16" s="98"/>
      <c r="F16" s="98"/>
      <c r="G16" s="99"/>
      <c r="H16" s="13"/>
      <c r="I16" s="21"/>
      <c r="J16" s="16"/>
    </row>
    <row r="17" spans="1:10" ht="24.95" customHeight="1">
      <c r="A17" s="14" t="s">
        <v>76</v>
      </c>
      <c r="B17" s="15" t="s">
        <v>92</v>
      </c>
      <c r="C17" s="97" t="s">
        <v>78</v>
      </c>
      <c r="D17" s="98"/>
      <c r="E17" s="98"/>
      <c r="F17" s="98"/>
      <c r="G17" s="99"/>
      <c r="H17" s="13"/>
      <c r="I17" s="24"/>
      <c r="J17" s="16"/>
    </row>
    <row r="18" spans="1:10" ht="14.25">
      <c r="A18" s="16"/>
      <c r="B18" s="17"/>
      <c r="C18" s="16"/>
      <c r="D18" s="16"/>
      <c r="E18" s="16"/>
      <c r="F18" s="16"/>
      <c r="G18" s="18"/>
      <c r="H18" s="19"/>
      <c r="I18" s="25"/>
      <c r="J18" s="16"/>
    </row>
    <row r="19" spans="1:10" ht="14.25">
      <c r="A19" s="16"/>
      <c r="B19" s="17"/>
      <c r="C19" s="16"/>
      <c r="D19" s="16"/>
      <c r="E19" s="16"/>
      <c r="F19" s="16"/>
      <c r="G19" s="18"/>
      <c r="H19" s="19"/>
      <c r="I19" s="25"/>
      <c r="J19" s="16"/>
    </row>
  </sheetData>
  <mergeCells count="6">
    <mergeCell ref="A1:I1"/>
    <mergeCell ref="A3:I3"/>
    <mergeCell ref="C15:G15"/>
    <mergeCell ref="C16:G16"/>
    <mergeCell ref="C17:G17"/>
    <mergeCell ref="I7:I11"/>
  </mergeCells>
  <phoneticPr fontId="23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7" sqref="A7:XFD7"/>
    </sheetView>
  </sheetViews>
  <sheetFormatPr defaultColWidth="9" defaultRowHeight="13.5"/>
  <cols>
    <col min="1" max="1" width="6.375" customWidth="1"/>
    <col min="2" max="2" width="28.875" customWidth="1"/>
    <col min="3" max="3" width="11.5" customWidth="1"/>
    <col min="4" max="4" width="22.25" customWidth="1"/>
    <col min="7" max="7" width="10.5" customWidth="1"/>
    <col min="8" max="8" width="13.375" customWidth="1"/>
    <col min="10" max="10" width="11" style="1" customWidth="1"/>
  </cols>
  <sheetData>
    <row r="1" spans="1:10" ht="25.5">
      <c r="A1" s="88" t="s">
        <v>8</v>
      </c>
      <c r="B1" s="88"/>
      <c r="C1" s="88"/>
      <c r="D1" s="88"/>
      <c r="E1" s="88"/>
      <c r="F1" s="88"/>
      <c r="G1" s="88"/>
      <c r="H1" s="88"/>
      <c r="I1" s="88"/>
      <c r="J1" s="16"/>
    </row>
    <row r="2" spans="1:10" ht="24.95" customHeight="1">
      <c r="A2" s="2" t="s">
        <v>2</v>
      </c>
      <c r="B2" s="2" t="s">
        <v>79</v>
      </c>
      <c r="C2" s="2" t="s">
        <v>11</v>
      </c>
      <c r="D2" s="2" t="s">
        <v>12</v>
      </c>
      <c r="E2" s="2" t="s">
        <v>13</v>
      </c>
      <c r="F2" s="3" t="s">
        <v>14</v>
      </c>
      <c r="G2" s="4" t="s">
        <v>80</v>
      </c>
      <c r="H2" s="5" t="s">
        <v>16</v>
      </c>
      <c r="I2" s="3" t="s">
        <v>5</v>
      </c>
      <c r="J2" s="16"/>
    </row>
    <row r="3" spans="1:10" ht="24.95" customHeight="1">
      <c r="A3" s="89" t="s">
        <v>93</v>
      </c>
      <c r="B3" s="89"/>
      <c r="C3" s="89"/>
      <c r="D3" s="89"/>
      <c r="E3" s="89"/>
      <c r="F3" s="89"/>
      <c r="G3" s="89"/>
      <c r="H3" s="89"/>
      <c r="I3" s="89"/>
      <c r="J3" s="20"/>
    </row>
    <row r="4" spans="1:10" ht="24.95" customHeight="1">
      <c r="A4" s="6">
        <v>1</v>
      </c>
      <c r="B4" s="7" t="s">
        <v>23</v>
      </c>
      <c r="C4" s="8" t="s">
        <v>19</v>
      </c>
      <c r="D4" s="8" t="s">
        <v>24</v>
      </c>
      <c r="E4" s="8" t="s">
        <v>25</v>
      </c>
      <c r="F4" s="8">
        <v>2</v>
      </c>
      <c r="G4" s="9">
        <v>2200</v>
      </c>
      <c r="H4" s="10">
        <f>G4*F4</f>
        <v>4400</v>
      </c>
      <c r="I4" s="21"/>
      <c r="J4" s="22"/>
    </row>
    <row r="5" spans="1:10" ht="24.95" customHeight="1">
      <c r="A5" s="6">
        <v>2</v>
      </c>
      <c r="B5" s="7" t="s">
        <v>26</v>
      </c>
      <c r="C5" s="8" t="s">
        <v>19</v>
      </c>
      <c r="D5" s="8" t="s">
        <v>27</v>
      </c>
      <c r="E5" s="8" t="s">
        <v>25</v>
      </c>
      <c r="F5" s="8">
        <v>1</v>
      </c>
      <c r="G5" s="9">
        <v>2751</v>
      </c>
      <c r="H5" s="10">
        <f>G5*F5</f>
        <v>2751</v>
      </c>
      <c r="I5" s="21"/>
      <c r="J5" s="22"/>
    </row>
    <row r="6" spans="1:10" ht="24.95" customHeight="1">
      <c r="A6" s="6">
        <v>3</v>
      </c>
      <c r="B6" s="7" t="s">
        <v>28</v>
      </c>
      <c r="C6" s="8" t="s">
        <v>29</v>
      </c>
      <c r="D6" s="8" t="s">
        <v>94</v>
      </c>
      <c r="E6" s="8" t="s">
        <v>31</v>
      </c>
      <c r="F6" s="8">
        <v>2</v>
      </c>
      <c r="G6" s="9"/>
      <c r="H6" s="10"/>
      <c r="I6" s="21"/>
      <c r="J6" s="22"/>
    </row>
    <row r="7" spans="1:10" ht="75.75" customHeight="1">
      <c r="A7" s="6">
        <v>4</v>
      </c>
      <c r="B7" s="7" t="s">
        <v>89</v>
      </c>
      <c r="C7" s="8"/>
      <c r="D7" s="8"/>
      <c r="E7" s="8" t="s">
        <v>62</v>
      </c>
      <c r="F7" s="8">
        <v>1</v>
      </c>
      <c r="G7" s="9"/>
      <c r="H7" s="10"/>
      <c r="I7" s="21" t="s">
        <v>90</v>
      </c>
      <c r="J7" s="16"/>
    </row>
    <row r="8" spans="1:10" ht="24.95" customHeight="1">
      <c r="A8" s="6" t="s">
        <v>67</v>
      </c>
      <c r="B8" s="11" t="s">
        <v>68</v>
      </c>
      <c r="C8" s="12"/>
      <c r="D8" s="12"/>
      <c r="E8" s="12"/>
      <c r="F8" s="12"/>
      <c r="G8" s="9"/>
      <c r="H8" s="13"/>
      <c r="I8" s="21"/>
      <c r="J8" s="16"/>
    </row>
    <row r="9" spans="1:10" ht="24.95" customHeight="1">
      <c r="A9" s="14" t="s">
        <v>69</v>
      </c>
      <c r="B9" s="11" t="s">
        <v>70</v>
      </c>
      <c r="C9" s="97" t="s">
        <v>71</v>
      </c>
      <c r="D9" s="98"/>
      <c r="E9" s="98"/>
      <c r="F9" s="98"/>
      <c r="G9" s="99"/>
      <c r="H9" s="13"/>
      <c r="I9" s="23"/>
      <c r="J9" s="16"/>
    </row>
    <row r="10" spans="1:10" ht="24.95" customHeight="1">
      <c r="A10" s="14" t="s">
        <v>73</v>
      </c>
      <c r="B10" s="11" t="s">
        <v>91</v>
      </c>
      <c r="C10" s="97" t="s">
        <v>75</v>
      </c>
      <c r="D10" s="98"/>
      <c r="E10" s="98"/>
      <c r="F10" s="98"/>
      <c r="G10" s="99"/>
      <c r="H10" s="13"/>
      <c r="I10" s="21"/>
      <c r="J10" s="16"/>
    </row>
    <row r="11" spans="1:10" ht="24.95" customHeight="1">
      <c r="A11" s="14" t="s">
        <v>76</v>
      </c>
      <c r="B11" s="15" t="s">
        <v>92</v>
      </c>
      <c r="C11" s="97" t="s">
        <v>78</v>
      </c>
      <c r="D11" s="98"/>
      <c r="E11" s="98"/>
      <c r="F11" s="98"/>
      <c r="G11" s="99"/>
      <c r="H11" s="13"/>
      <c r="I11" s="24"/>
      <c r="J11" s="16"/>
    </row>
    <row r="12" spans="1:10" ht="14.25">
      <c r="A12" s="16"/>
      <c r="B12" s="17"/>
      <c r="C12" s="16"/>
      <c r="D12" s="16"/>
      <c r="E12" s="16"/>
      <c r="F12" s="16"/>
      <c r="G12" s="18"/>
      <c r="H12" s="19"/>
      <c r="I12" s="25"/>
      <c r="J12" s="16"/>
    </row>
    <row r="13" spans="1:10" ht="14.25">
      <c r="A13" s="16"/>
      <c r="B13" s="17"/>
      <c r="C13" s="16"/>
      <c r="D13" s="16"/>
      <c r="E13" s="16"/>
      <c r="F13" s="16"/>
      <c r="G13" s="18"/>
      <c r="H13" s="19"/>
      <c r="I13" s="25"/>
      <c r="J13" s="16"/>
    </row>
  </sheetData>
  <mergeCells count="5">
    <mergeCell ref="A1:I1"/>
    <mergeCell ref="A3:I3"/>
    <mergeCell ref="C9:G9"/>
    <mergeCell ref="C10:G10"/>
    <mergeCell ref="C11:G11"/>
  </mergeCells>
  <phoneticPr fontId="2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汇总表</vt:lpstr>
      <vt:lpstr>厚街支行</vt:lpstr>
      <vt:lpstr>松山湖支行</vt:lpstr>
      <vt:lpstr>长安支行</vt:lpstr>
      <vt:lpstr>厚街支行!Print_Area</vt:lpstr>
      <vt:lpstr>松山湖支行!Print_Area</vt:lpstr>
      <vt:lpstr>长安支行!Print_Area</vt:lpstr>
      <vt:lpstr>厚街支行!Print_Titles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代理机构</cp:lastModifiedBy>
  <cp:lastPrinted>2015-09-11T07:37:00Z</cp:lastPrinted>
  <dcterms:created xsi:type="dcterms:W3CDTF">2016-05-03T06:12:00Z</dcterms:created>
  <dcterms:modified xsi:type="dcterms:W3CDTF">2025-06-13T08:25:19Z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4E3F7C332A284B4D84D2039AE39AC76C</vt:lpwstr>
  </property>
  <property fmtid="{D5CDD505-2E9C-101B-9397-08002B2CF9AE}" pid="3" name="KSOProductBuildVer">
    <vt:lpwstr>2052-12.1.0.21171</vt:lpwstr>
  </property>
</Properties>
</file>